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date1904="1"/>
  <mc:AlternateContent xmlns:mc="http://schemas.openxmlformats.org/markup-compatibility/2006">
    <mc:Choice Requires="x15">
      <x15ac:absPath xmlns:x15ac="http://schemas.microsoft.com/office/spreadsheetml/2010/11/ac" url="/Users/utilisateur/Desktop/LOCAL/PF/03-2021 - MAQUETTE PAGE DOSSIER PRO/RESSOURCES/EXCEL/_CORRIGE/"/>
    </mc:Choice>
  </mc:AlternateContent>
  <xr:revisionPtr revIDLastSave="0" documentId="13_ncr:1_{C119FA03-8C58-4443-9F48-E65BF04B8A71}" xr6:coauthVersionLast="46" xr6:coauthVersionMax="46" xr10:uidLastSave="{00000000-0000-0000-0000-000000000000}"/>
  <bookViews>
    <workbookView xWindow="0" yWindow="500" windowWidth="33600" windowHeight="19220" tabRatio="314" xr2:uid="{00000000-000D-0000-FFFF-FFFF00000000}"/>
  </bookViews>
  <sheets>
    <sheet name="Compte de résultat" sheetId="1" r:id="rId1"/>
    <sheet name="Seuil de rentabilité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/>
  <c r="E14" i="2" l="1"/>
  <c r="F19" i="1"/>
  <c r="D14" i="2"/>
  <c r="F30" i="1"/>
  <c r="F14" i="2"/>
  <c r="F37" i="1"/>
  <c r="G19" i="1"/>
  <c r="E12" i="2" s="1"/>
  <c r="H19" i="1"/>
  <c r="F12" i="2" s="1"/>
  <c r="G30" i="1"/>
  <c r="H30" i="1"/>
  <c r="G37" i="1"/>
  <c r="H37" i="1"/>
  <c r="F44" i="1"/>
  <c r="G44" i="1"/>
  <c r="H44" i="1"/>
  <c r="F58" i="1"/>
  <c r="G58" i="1"/>
  <c r="H58" i="1"/>
  <c r="F67" i="1"/>
  <c r="G67" i="1"/>
  <c r="H67" i="1"/>
  <c r="F73" i="1" l="1"/>
  <c r="D20" i="2" s="1"/>
  <c r="D22" i="2" s="1"/>
  <c r="G73" i="1"/>
  <c r="E20" i="2" s="1"/>
  <c r="E22" i="2" s="1"/>
  <c r="E16" i="2"/>
  <c r="E18" i="2" s="1"/>
  <c r="F16" i="2"/>
  <c r="F18" i="2" s="1"/>
  <c r="D12" i="2"/>
  <c r="H73" i="1"/>
  <c r="G75" i="1" l="1"/>
  <c r="G79" i="1" s="1"/>
  <c r="F75" i="1"/>
  <c r="F79" i="1" s="1"/>
  <c r="F20" i="2"/>
  <c r="F22" i="2" s="1"/>
  <c r="H75" i="1"/>
  <c r="H79" i="1" s="1"/>
  <c r="D16" i="2"/>
  <c r="D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ABA</author>
  </authors>
  <commentList>
    <comment ref="C28" authorId="0" shapeId="0" xr:uid="{00000000-0006-0000-0000-000001000000}">
      <text>
        <r>
          <rPr>
            <sz val="8"/>
            <color rgb="FF000000"/>
            <rFont val="Tahoma"/>
            <family val="2"/>
          </rPr>
          <t xml:space="preserve">Variation de stock = 
</t>
        </r>
        <r>
          <rPr>
            <b/>
            <sz val="8"/>
            <color rgb="FF000000"/>
            <rFont val="Tahoma"/>
            <family val="2"/>
          </rPr>
          <t>stock initia</t>
        </r>
        <r>
          <rPr>
            <sz val="8"/>
            <color rgb="FF000000"/>
            <rFont val="Tahoma"/>
            <family val="2"/>
          </rPr>
          <t>l -</t>
        </r>
        <r>
          <rPr>
            <b/>
            <sz val="8"/>
            <color rgb="FF000000"/>
            <rFont val="Tahoma"/>
            <family val="2"/>
          </rPr>
          <t xml:space="preserve"> stock final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C64" authorId="0" shapeId="0" xr:uid="{00000000-0006-0000-0000-000002000000}">
      <text>
        <r>
          <rPr>
            <sz val="8"/>
            <color rgb="FF000000"/>
            <rFont val="Tahoma"/>
            <family val="2"/>
          </rPr>
          <t>Valeur d’origine x (1 / durée d’utilisation prévue en années)</t>
        </r>
      </text>
    </comment>
    <comment ref="C78" authorId="0" shapeId="0" xr:uid="{00000000-0006-0000-0000-000003000000}">
      <text>
        <r>
          <rPr>
            <sz val="8"/>
            <color rgb="FF000000"/>
            <rFont val="Tahoma"/>
            <family val="2"/>
          </rPr>
          <t>Taux</t>
        </r>
        <r>
          <rPr>
            <b/>
            <sz val="8"/>
            <color rgb="FF000000"/>
            <rFont val="Tahoma"/>
            <family val="2"/>
          </rPr>
          <t xml:space="preserve"> </t>
        </r>
        <r>
          <rPr>
            <sz val="8"/>
            <color rgb="FF000000"/>
            <rFont val="Tahoma"/>
            <family val="2"/>
          </rPr>
          <t xml:space="preserve">IS (impôt sur les sociétés) = 15% pour des bénéfices n'excédant pas 
</t>
        </r>
        <r>
          <rPr>
            <sz val="8"/>
            <color rgb="FF000000"/>
            <rFont val="Tahoma"/>
            <family val="2"/>
          </rPr>
          <t xml:space="preserve">38 120€ puis 33,33% pour les bénéfices supérieurs à ce seuil
</t>
        </r>
      </text>
    </comment>
  </commentList>
</comments>
</file>

<file path=xl/sharedStrings.xml><?xml version="1.0" encoding="utf-8"?>
<sst xmlns="http://schemas.openxmlformats.org/spreadsheetml/2006/main" count="71" uniqueCount="68">
  <si>
    <t>COMPTE DE RESULTAT PREVISIONNEL</t>
  </si>
  <si>
    <t>Année 1</t>
  </si>
  <si>
    <t>Année 2</t>
  </si>
  <si>
    <t>Année 3</t>
  </si>
  <si>
    <t>PRODUITS (HT)</t>
  </si>
  <si>
    <t xml:space="preserve">  Ventes de marchandises</t>
  </si>
  <si>
    <t xml:space="preserve">  Prestations de services</t>
  </si>
  <si>
    <t xml:space="preserve">  Subventions d'exploitation</t>
  </si>
  <si>
    <t xml:space="preserve">  Autres produits</t>
  </si>
  <si>
    <t xml:space="preserve">  Produits financiers</t>
  </si>
  <si>
    <t xml:space="preserve">  Produits exceptionnels</t>
  </si>
  <si>
    <t xml:space="preserve"> TOTAL PRODUITS</t>
  </si>
  <si>
    <t>CHARGES (HT)</t>
  </si>
  <si>
    <t xml:space="preserve"> CHARGES D'EXPLOITATION</t>
  </si>
  <si>
    <t xml:space="preserve"> Achats (charges variables)</t>
  </si>
  <si>
    <t xml:space="preserve">  Achat de marchandises</t>
  </si>
  <si>
    <t xml:space="preserve">  Sous-traitance</t>
  </si>
  <si>
    <t xml:space="preserve">  Variation de stock</t>
  </si>
  <si>
    <t xml:space="preserve"> Achats de fournitures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</si>
  <si>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</si>
  <si>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</si>
  <si>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</si>
  <si>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</si>
  <si>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</si>
  <si>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Charges externes</t>
  </si>
  <si>
    <t xml:space="preserve">  Loyers de crédit-bail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</si>
  <si>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</si>
  <si>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</si>
  <si>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</si>
  <si>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</si>
  <si>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Autres charges externes 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</si>
  <si>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</si>
  <si>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</si>
  <si>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</si>
  <si>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</si>
  <si>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</si>
  <si>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</si>
  <si>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</si>
  <si>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</si>
  <si>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</si>
  <si>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</si>
  <si>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Cotisations sociales du dirigeant</t>
  </si>
  <si>
    <t xml:space="preserve">  Salaires et charges sociales des salariés</t>
  </si>
  <si>
    <t xml:space="preserve">  Commissions versées</t>
  </si>
  <si>
    <t xml:space="preserve"> CHARGES FINANCIERES</t>
  </si>
  <si>
    <t xml:space="preserve">  Agios et intérêts payés</t>
  </si>
  <si>
    <t xml:space="preserve"> CHARGES EXCEPTIONNELLES</t>
  </si>
  <si>
    <t xml:space="preserve"> TOTAL CHARGES</t>
  </si>
  <si>
    <t xml:space="preserve"> RESULTAT avant impôts</t>
  </si>
  <si>
    <t xml:space="preserve">  </t>
  </si>
  <si>
    <t>RESULTAT NET</t>
  </si>
  <si>
    <t>Pour masquer les commentaires : cliquer sur le bouton "affichage" puis "commentaires"</t>
  </si>
  <si>
    <t>* Cas des sociétés</t>
  </si>
  <si>
    <t>SEUIL DE RENTABILITE</t>
  </si>
  <si>
    <t>CA (HT)</t>
  </si>
  <si>
    <t>Total charges variables(HT)</t>
  </si>
  <si>
    <t>Marge sur coûts variables</t>
  </si>
  <si>
    <t>Taux de marge sur coûts variables</t>
  </si>
  <si>
    <t>Total charges fixes (HT)</t>
  </si>
  <si>
    <t>Seuil de rentabilité</t>
  </si>
  <si>
    <t>Seuil de rentabilité calculé automatiquement sur l'onglet "seuil de rentabilité"</t>
  </si>
  <si>
    <t xml:space="preserve">  Production stockée</t>
  </si>
  <si>
    <t xml:space="preserve"> </t>
  </si>
  <si>
    <t>Impôts et taxes</t>
  </si>
  <si>
    <t xml:space="preserve"> Impôt sur les sociétés *</t>
  </si>
  <si>
    <t xml:space="preserve"> Frais de personnel</t>
  </si>
  <si>
    <t xml:space="preserve"> Rémunération du dirigeant</t>
  </si>
  <si>
    <t xml:space="preserve"> Dotation aux amortissements (DAP)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</si>
</sst>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5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Verdan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8"/>
      <color rgb="FF00007D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Karmilla Bold"/>
    </font>
    <font>
      <sz val="10"/>
      <color theme="0"/>
      <name val="Karmilla Bold"/>
    </font>
    <font>
      <b/>
      <sz val="10"/>
      <color theme="0"/>
      <name val="Karmilla Regular"/>
    </font>
    <font>
      <sz val="10"/>
      <color theme="0"/>
      <name val="Karmilla Regular"/>
    </font>
    <font>
      <b/>
      <sz val="10"/>
      <name val="Karmilla Regular"/>
    </font>
    <font>
      <sz val="10"/>
      <color rgb="FF2A2A2A"/>
      <name val="Karmilla Regular"/>
    </font>
    <font>
      <b/>
      <sz val="10"/>
      <color rgb="FF2A2A2A"/>
      <name val="Karmilla Regular"/>
    </font>
    <font>
      <i/>
      <sz val="10"/>
      <color rgb="FF2A2A2A"/>
      <name val="Karmilla Regular"/>
    </font>
    <font>
      <b/>
      <sz val="18"/>
      <color rgb="FF00007D"/>
      <name val="NimbusSan-Bol"/>
    </font>
    <font>
      <sz val="10"/>
      <name val="Karmilla Regula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BF6"/>
        <bgColor indexed="64"/>
      </patternFill>
    </fill>
    <fill>
      <patternFill patternType="solid">
        <fgColor rgb="FF2321B0"/>
        <bgColor indexed="64"/>
      </patternFill>
    </fill>
    <fill>
      <patternFill patternType="solid">
        <fgColor rgb="FFEFEFE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rgb="FFFA1F4F"/>
      </top>
      <bottom style="thin">
        <color rgb="FFFA1F4F"/>
      </bottom>
      <diagonal/>
    </border>
    <border>
      <left style="thin">
        <color theme="0" tint="-0.249977111117893"/>
      </left>
      <right/>
      <top style="thin">
        <color rgb="FFFA1F4F"/>
      </top>
      <bottom style="thin">
        <color rgb="FFFA1F4F"/>
      </bottom>
      <diagonal/>
    </border>
    <border>
      <left/>
      <right/>
      <top style="thin">
        <color rgb="FFFA1F4F"/>
      </top>
      <bottom style="thin">
        <color rgb="FFFA1F4F"/>
      </bottom>
      <diagonal/>
    </border>
    <border>
      <left/>
      <right style="thin">
        <color theme="0" tint="-0.249977111117893"/>
      </right>
      <top style="thin">
        <color rgb="FFFA1F4F"/>
      </top>
      <bottom style="thin">
        <color rgb="FFFA1F4F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Border="1"/>
    <xf numFmtId="0" fontId="6" fillId="4" borderId="0" xfId="0" applyFont="1" applyFill="1" applyBorder="1"/>
    <xf numFmtId="0" fontId="0" fillId="5" borderId="0" xfId="0" applyFill="1" applyBorder="1"/>
    <xf numFmtId="0" fontId="4" fillId="5" borderId="0" xfId="0" applyFont="1" applyFill="1" applyBorder="1"/>
    <xf numFmtId="0" fontId="4" fillId="5" borderId="2" xfId="0" applyFont="1" applyFill="1" applyBorder="1"/>
    <xf numFmtId="0" fontId="0" fillId="5" borderId="3" xfId="0" applyFill="1" applyBorder="1"/>
    <xf numFmtId="0" fontId="0" fillId="5" borderId="2" xfId="0" applyFill="1" applyBorder="1"/>
    <xf numFmtId="0" fontId="5" fillId="2" borderId="0" xfId="0" applyFont="1" applyFill="1" applyBorder="1" applyAlignment="1">
      <alignment horizontal="right"/>
    </xf>
    <xf numFmtId="17" fontId="5" fillId="2" borderId="0" xfId="0" applyNumberFormat="1" applyFont="1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9" xfId="0" applyFill="1" applyBorder="1"/>
    <xf numFmtId="0" fontId="0" fillId="5" borderId="16" xfId="0" applyFill="1" applyBorder="1"/>
    <xf numFmtId="0" fontId="0" fillId="5" borderId="11" xfId="0" applyFill="1" applyBorder="1"/>
    <xf numFmtId="0" fontId="4" fillId="5" borderId="10" xfId="0" applyFont="1" applyFill="1" applyBorder="1"/>
    <xf numFmtId="0" fontId="4" fillId="4" borderId="19" xfId="0" applyFont="1" applyFill="1" applyBorder="1"/>
    <xf numFmtId="0" fontId="0" fillId="4" borderId="20" xfId="0" applyFill="1" applyBorder="1"/>
    <xf numFmtId="0" fontId="3" fillId="4" borderId="17" xfId="0" applyFon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9" fillId="4" borderId="18" xfId="0" applyFont="1" applyFill="1" applyBorder="1"/>
    <xf numFmtId="0" fontId="0" fillId="4" borderId="19" xfId="0" applyFill="1" applyBorder="1"/>
    <xf numFmtId="0" fontId="3" fillId="5" borderId="8" xfId="0" applyFont="1" applyFill="1" applyBorder="1"/>
    <xf numFmtId="0" fontId="4" fillId="5" borderId="15" xfId="0" applyFont="1" applyFill="1" applyBorder="1"/>
    <xf numFmtId="0" fontId="4" fillId="5" borderId="3" xfId="0" applyFont="1" applyFill="1" applyBorder="1"/>
    <xf numFmtId="0" fontId="18" fillId="5" borderId="5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8" fillId="5" borderId="15" xfId="0" applyFont="1" applyFill="1" applyBorder="1" applyAlignment="1">
      <alignment vertical="center"/>
    </xf>
    <xf numFmtId="0" fontId="18" fillId="5" borderId="8" xfId="0" applyFont="1" applyFill="1" applyBorder="1" applyAlignment="1">
      <alignment vertical="center"/>
    </xf>
    <xf numFmtId="0" fontId="18" fillId="5" borderId="10" xfId="0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0" fontId="17" fillId="5" borderId="15" xfId="0" applyFont="1" applyFill="1" applyBorder="1" applyAlignment="1">
      <alignment vertical="center"/>
    </xf>
    <xf numFmtId="0" fontId="19" fillId="4" borderId="18" xfId="0" applyFont="1" applyFill="1" applyBorder="1" applyAlignment="1">
      <alignment vertical="center"/>
    </xf>
    <xf numFmtId="0" fontId="13" fillId="6" borderId="8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horizontal="center"/>
    </xf>
    <xf numFmtId="0" fontId="6" fillId="2" borderId="1" xfId="0" applyFont="1" applyFill="1" applyBorder="1"/>
    <xf numFmtId="0" fontId="21" fillId="4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22" fillId="5" borderId="22" xfId="0" applyFont="1" applyFill="1" applyBorder="1"/>
    <xf numFmtId="0" fontId="22" fillId="2" borderId="22" xfId="0" applyFont="1" applyFill="1" applyBorder="1"/>
    <xf numFmtId="0" fontId="22" fillId="2" borderId="23" xfId="0" applyFont="1" applyFill="1" applyBorder="1"/>
    <xf numFmtId="0" fontId="22" fillId="2" borderId="23" xfId="0" applyFont="1" applyFill="1" applyBorder="1" applyAlignment="1">
      <alignment horizontal="center"/>
    </xf>
    <xf numFmtId="0" fontId="22" fillId="5" borderId="24" xfId="0" applyFont="1" applyFill="1" applyBorder="1"/>
    <xf numFmtId="1" fontId="15" fillId="3" borderId="23" xfId="0" applyNumberFormat="1" applyFont="1" applyFill="1" applyBorder="1" applyAlignment="1">
      <alignment horizontal="center" vertical="center"/>
    </xf>
    <xf numFmtId="1" fontId="15" fillId="3" borderId="24" xfId="0" applyNumberFormat="1" applyFont="1" applyFill="1" applyBorder="1" applyAlignment="1">
      <alignment horizontal="center" vertical="center"/>
    </xf>
    <xf numFmtId="0" fontId="18" fillId="5" borderId="21" xfId="0" applyFont="1" applyFill="1" applyBorder="1" applyAlignment="1">
      <alignment vertical="center"/>
    </xf>
    <xf numFmtId="0" fontId="18" fillId="5" borderId="23" xfId="0" applyFont="1" applyFill="1" applyBorder="1"/>
    <xf numFmtId="0" fontId="18" fillId="2" borderId="21" xfId="0" applyFont="1" applyFill="1" applyBorder="1" applyAlignment="1">
      <alignment horizontal="center" vertical="center"/>
    </xf>
    <xf numFmtId="0" fontId="18" fillId="2" borderId="23" xfId="0" applyFont="1" applyFill="1" applyBorder="1"/>
    <xf numFmtId="0" fontId="18" fillId="2" borderId="23" xfId="0" applyFont="1" applyFill="1" applyBorder="1" applyAlignment="1">
      <alignment horizontal="center"/>
    </xf>
    <xf numFmtId="9" fontId="18" fillId="2" borderId="21" xfId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2A2A2A"/>
      <color rgb="FFEAEBF6"/>
      <color rgb="FF00007D"/>
      <color rgb="FF2321B0"/>
      <color rgb="FFEFEFEF"/>
      <color rgb="FFFA1F4F"/>
      <color rgb="FFA41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7"/>
  <sheetViews>
    <sheetView tabSelected="1" topLeftCell="B4" zoomScaleNormal="100" workbookViewId="0">
      <selection activeCell="L32" sqref="L32"/>
    </sheetView>
  </sheetViews>
  <sheetFormatPr baseColWidth="10" defaultColWidth="9.83203125" defaultRowHeight="13"/>
  <cols>
    <col min="1" max="1" width="1.6640625" style="1" customWidth="1"/>
    <col min="2" max="4" width="9.83203125" style="1" customWidth="1"/>
    <col min="5" max="5" width="13" style="1" customWidth="1"/>
    <col min="6" max="16384" width="9.83203125" style="1"/>
  </cols>
  <sheetData>
    <row r="2" spans="3:13" ht="23">
      <c r="C2" s="58" t="s">
        <v>0</v>
      </c>
      <c r="D2" s="59"/>
      <c r="E2" s="59"/>
      <c r="F2" s="59"/>
      <c r="G2" s="59"/>
      <c r="H2" s="59"/>
    </row>
    <row r="6" spans="3:13">
      <c r="F6" s="46" t="s">
        <v>1</v>
      </c>
      <c r="G6" s="46" t="s">
        <v>2</v>
      </c>
      <c r="H6" s="46" t="s">
        <v>3</v>
      </c>
    </row>
    <row r="7" spans="3:13">
      <c r="F7" s="47"/>
      <c r="G7" s="47"/>
      <c r="H7" s="47"/>
    </row>
    <row r="8" spans="3:13">
      <c r="C8" s="40" t="s">
        <v>4</v>
      </c>
      <c r="D8" s="41"/>
      <c r="E8" s="41"/>
      <c r="F8" s="44"/>
      <c r="G8" s="44"/>
      <c r="H8" s="44"/>
    </row>
    <row r="9" spans="3:13">
      <c r="C9" s="42"/>
      <c r="D9" s="43"/>
      <c r="E9" s="43"/>
      <c r="F9" s="45"/>
      <c r="G9" s="45"/>
      <c r="H9" s="45"/>
    </row>
    <row r="10" spans="3:13">
      <c r="C10" s="28"/>
      <c r="D10" s="16"/>
      <c r="E10" s="17"/>
      <c r="F10" s="24"/>
      <c r="G10" s="24"/>
      <c r="H10" s="24"/>
    </row>
    <row r="11" spans="3:13" ht="14">
      <c r="C11" s="31" t="s">
        <v>5</v>
      </c>
      <c r="D11" s="10"/>
      <c r="E11" s="15"/>
      <c r="F11" s="24"/>
      <c r="G11" s="24"/>
      <c r="H11" s="24"/>
    </row>
    <row r="12" spans="3:13" ht="14">
      <c r="C12" s="31" t="s">
        <v>61</v>
      </c>
      <c r="D12" s="10"/>
      <c r="E12" s="15"/>
      <c r="F12" s="24"/>
      <c r="G12" s="24"/>
      <c r="H12" s="24"/>
    </row>
    <row r="13" spans="3:13" ht="14">
      <c r="C13" s="31" t="s">
        <v>6</v>
      </c>
      <c r="D13" s="10"/>
      <c r="E13" s="15"/>
      <c r="F13" s="24"/>
      <c r="G13" s="24"/>
      <c r="H13" s="24"/>
    </row>
    <row r="14" spans="3:13" ht="14">
      <c r="C14" s="31" t="s">
        <v>7</v>
      </c>
      <c r="D14" s="10"/>
      <c r="E14" s="15"/>
      <c r="F14" s="24"/>
      <c r="G14" s="24"/>
      <c r="H14" s="24"/>
      <c r="M14" s="2"/>
    </row>
    <row r="15" spans="3:13" ht="14">
      <c r="C15" s="31" t="s">
        <v>8</v>
      </c>
      <c r="D15" s="10"/>
      <c r="E15" s="15"/>
      <c r="F15" s="24"/>
      <c r="G15" s="24"/>
      <c r="H15" s="24"/>
    </row>
    <row r="16" spans="3:13" ht="14">
      <c r="C16" s="31" t="s">
        <v>9</v>
      </c>
      <c r="D16" s="10"/>
      <c r="E16" s="15"/>
      <c r="F16" s="24"/>
      <c r="G16" s="24"/>
      <c r="H16" s="24"/>
    </row>
    <row r="17" spans="3:8" ht="14">
      <c r="C17" s="31" t="s">
        <v>10</v>
      </c>
      <c r="D17" s="10"/>
      <c r="E17" s="15"/>
      <c r="F17" s="24"/>
      <c r="G17" s="24"/>
      <c r="H17" s="24"/>
    </row>
    <row r="18" spans="3:8">
      <c r="C18" s="29"/>
      <c r="D18" s="9"/>
      <c r="E18" s="18"/>
      <c r="F18" s="24"/>
      <c r="G18" s="24"/>
      <c r="H18" s="24"/>
    </row>
    <row r="19" spans="3:8" ht="14">
      <c r="C19" s="26" t="s">
        <v>11</v>
      </c>
      <c r="D19" s="21"/>
      <c r="E19" s="22"/>
      <c r="F19" s="23">
        <f>SUM(F11:F18)</f>
        <v>0</v>
      </c>
      <c r="G19" s="23">
        <f>SUM(G11:G18)</f>
        <v>0</v>
      </c>
      <c r="H19" s="23">
        <f>SUM(H11:H18)</f>
        <v>0</v>
      </c>
    </row>
    <row r="20" spans="3:8">
      <c r="C20" s="20"/>
      <c r="D20" s="30"/>
      <c r="E20" s="19"/>
      <c r="F20" s="24"/>
      <c r="G20" s="24"/>
      <c r="H20" s="24"/>
    </row>
    <row r="21" spans="3:8">
      <c r="C21" s="54" t="s">
        <v>12</v>
      </c>
      <c r="D21" s="55"/>
      <c r="E21" s="55"/>
      <c r="F21" s="44"/>
      <c r="G21" s="44"/>
      <c r="H21" s="44"/>
    </row>
    <row r="22" spans="3:8">
      <c r="C22" s="56"/>
      <c r="D22" s="57"/>
      <c r="E22" s="57"/>
      <c r="F22" s="45"/>
      <c r="G22" s="45"/>
      <c r="H22" s="45"/>
    </row>
    <row r="23" spans="3:8" ht="14">
      <c r="C23" s="32" t="s">
        <v>13</v>
      </c>
      <c r="D23" s="12"/>
      <c r="E23" s="15"/>
      <c r="F23" s="24"/>
      <c r="G23" s="24"/>
      <c r="H23" s="24"/>
    </row>
    <row r="24" spans="3:8" ht="14">
      <c r="C24" s="33"/>
      <c r="D24" s="8"/>
      <c r="E24" s="18"/>
      <c r="F24" s="24"/>
      <c r="G24" s="24"/>
      <c r="H24" s="24"/>
    </row>
    <row r="25" spans="3:8" ht="14">
      <c r="C25" s="32" t="s">
        <v>14</v>
      </c>
      <c r="D25" s="12"/>
      <c r="E25" s="15"/>
      <c r="F25" s="25">
        <f>SUM(F26:F29)</f>
        <v>0</v>
      </c>
      <c r="G25" s="25">
        <f>SUM(G26:G29)</f>
        <v>0</v>
      </c>
      <c r="H25" s="25">
        <f>SUM(H26:H29)</f>
        <v>0</v>
      </c>
    </row>
    <row r="26" spans="3:8" ht="14">
      <c r="C26" s="31" t="s">
        <v>15</v>
      </c>
      <c r="D26" s="12"/>
      <c r="E26" s="15"/>
      <c r="F26" s="24"/>
      <c r="G26" s="24"/>
      <c r="H26" s="24"/>
    </row>
    <row r="27" spans="3:8" ht="14">
      <c r="C27" s="31" t="s">
        <v>16</v>
      </c>
      <c r="D27" s="12"/>
      <c r="E27" s="15"/>
      <c r="F27" s="24"/>
      <c r="G27" s="24"/>
      <c r="H27" s="24"/>
    </row>
    <row r="28" spans="3:8" ht="14">
      <c r="C28" s="31" t="s">
        <v>17</v>
      </c>
      <c r="D28" s="12"/>
      <c r="E28" s="15"/>
      <c r="F28" s="24"/>
      <c r="G28" s="24"/>
      <c r="H28" s="24"/>
    </row>
    <row r="29" spans="3:8" ht="14">
      <c r="C29" s="34"/>
      <c r="D29" s="8"/>
      <c r="E29" s="18"/>
      <c r="F29" s="24"/>
      <c r="G29" s="24"/>
      <c r="H29" s="24"/>
    </row>
    <row r="30" spans="3:8" ht="14">
      <c r="C30" s="32" t="s">
        <v>18</v>
      </c>
      <c r="D30" s="12"/>
      <c r="E30" s="15"/>
      <c r="F30" s="25">
        <f>F31+F32+F33+F34+F35</f>
        <v>0</v>
      </c>
      <c r="G30" s="25">
        <f>G31+G32+G33+G34+G35</f>
        <v>0</v>
      </c>
      <c r="H30" s="25">
        <f>H31+H32+H33+H34+H35</f>
        <v>0</v>
      </c>
    </row>
    <row r="31" spans="3:8" ht="14">
      <c r="C31" s="31" t="s">
        <v>19</v>
      </c>
      <c r="D31" s="12"/>
      <c r="E31" s="15"/>
      <c r="F31" s="24"/>
      <c r="G31" s="24"/>
      <c r="H31" s="24"/>
    </row>
    <row r="32" spans="3:8" ht="14">
      <c r="C32" s="31" t="s">
        <v>20</v>
      </c>
      <c r="D32" s="12"/>
      <c r="E32" s="15"/>
      <c r="F32" s="24"/>
      <c r="G32" s="24"/>
      <c r="H32" s="24"/>
    </row>
    <row r="33" spans="3:8" ht="14">
      <c r="C33" s="31" t="s">
        <v>21</v>
      </c>
      <c r="D33" s="12"/>
      <c r="E33" s="15"/>
      <c r="F33" s="24"/>
      <c r="G33" s="24"/>
      <c r="H33" s="24"/>
    </row>
    <row r="34" spans="3:8" ht="14">
      <c r="C34" s="31" t="s">
        <v>22</v>
      </c>
      <c r="D34" s="12"/>
      <c r="E34" s="15"/>
      <c r="F34" s="24"/>
      <c r="G34" s="24"/>
      <c r="H34" s="24"/>
    </row>
    <row r="35" spans="3:8" ht="14">
      <c r="C35" s="31" t="s">
        <v>23</v>
      </c>
      <c r="D35" s="12"/>
      <c r="E35" s="15"/>
      <c r="F35" s="24"/>
      <c r="G35" s="24"/>
      <c r="H35" s="24"/>
    </row>
    <row r="36" spans="3:8" ht="14">
      <c r="C36" s="34"/>
      <c r="D36" s="8"/>
      <c r="E36" s="18"/>
      <c r="F36" s="24"/>
      <c r="G36" s="24"/>
      <c r="H36" s="24"/>
    </row>
    <row r="37" spans="3:8" ht="14">
      <c r="C37" s="32" t="s">
        <v>24</v>
      </c>
      <c r="D37" s="12"/>
      <c r="E37" s="15"/>
      <c r="F37" s="25">
        <f>F38+F39+F40+F41+F42</f>
        <v>0</v>
      </c>
      <c r="G37" s="25">
        <f>G38+G39+G40+G41+G42</f>
        <v>0</v>
      </c>
      <c r="H37" s="25">
        <f>H38+H39+H40+H41+H42</f>
        <v>0</v>
      </c>
    </row>
    <row r="38" spans="3:8" ht="14">
      <c r="C38" s="31" t="s">
        <v>25</v>
      </c>
      <c r="D38" s="12"/>
      <c r="E38" s="15"/>
      <c r="F38" s="24"/>
      <c r="G38" s="24"/>
      <c r="H38" s="24"/>
    </row>
    <row r="39" spans="3:8" ht="14">
      <c r="C39" s="31" t="s">
        <v>26</v>
      </c>
      <c r="D39" s="12"/>
      <c r="E39" s="15"/>
      <c r="F39" s="24"/>
      <c r="G39" s="24"/>
      <c r="H39" s="24"/>
    </row>
    <row r="40" spans="3:8" ht="14">
      <c r="C40" s="31" t="s">
        <v>27</v>
      </c>
      <c r="D40" s="12"/>
      <c r="E40" s="15"/>
      <c r="F40" s="24"/>
      <c r="G40" s="24"/>
      <c r="H40" s="24"/>
    </row>
    <row r="41" spans="3:8" ht="14">
      <c r="C41" s="31" t="s">
        <v>28</v>
      </c>
      <c r="D41" s="12"/>
      <c r="E41" s="15"/>
      <c r="F41" s="24"/>
      <c r="G41" s="24"/>
      <c r="H41" s="24"/>
    </row>
    <row r="42" spans="3:8" ht="14">
      <c r="C42" s="31" t="s">
        <v>29</v>
      </c>
      <c r="D42" s="12"/>
      <c r="E42" s="15"/>
      <c r="F42" s="24"/>
      <c r="G42" s="24"/>
      <c r="H42" s="24"/>
    </row>
    <row r="43" spans="3:8" ht="14">
      <c r="C43" s="34"/>
      <c r="D43" s="8"/>
      <c r="E43" s="18"/>
      <c r="F43" s="24"/>
      <c r="G43" s="24"/>
      <c r="H43" s="24"/>
    </row>
    <row r="44" spans="3:8" ht="14">
      <c r="C44" s="32" t="s">
        <v>30</v>
      </c>
      <c r="D44" s="12"/>
      <c r="E44" s="15"/>
      <c r="F44" s="25">
        <f>F45+F46+F47+F48+F49+F50+F51+F52+F53+F54</f>
        <v>0</v>
      </c>
      <c r="G44" s="25">
        <f>G45+G46+G47+G48+G49+G50+G51+G52+G53+G54</f>
        <v>0</v>
      </c>
      <c r="H44" s="25">
        <f>H45+H46+H47+H48+H49+H50+H51+H52+H53+H54</f>
        <v>0</v>
      </c>
    </row>
    <row r="45" spans="3:8" ht="14">
      <c r="C45" s="31" t="s">
        <v>31</v>
      </c>
      <c r="D45" s="12"/>
      <c r="E45" s="15"/>
      <c r="F45" s="24"/>
      <c r="G45" s="24"/>
      <c r="H45" s="24"/>
    </row>
    <row r="46" spans="3:8" ht="14">
      <c r="C46" s="35" t="s">
        <v>32</v>
      </c>
      <c r="D46" s="16"/>
      <c r="E46" s="17"/>
      <c r="F46" s="24"/>
      <c r="G46" s="24"/>
      <c r="H46" s="24"/>
    </row>
    <row r="47" spans="3:8" ht="14">
      <c r="C47" s="31" t="s">
        <v>33</v>
      </c>
      <c r="D47" s="12"/>
      <c r="E47" s="15"/>
      <c r="F47" s="24"/>
      <c r="G47" s="24"/>
      <c r="H47" s="24"/>
    </row>
    <row r="48" spans="3:8" ht="14">
      <c r="C48" s="31" t="s">
        <v>34</v>
      </c>
      <c r="D48" s="12"/>
      <c r="E48" s="15"/>
      <c r="F48" s="24"/>
      <c r="G48" s="24"/>
      <c r="H48" s="24"/>
    </row>
    <row r="49" spans="3:8" ht="14">
      <c r="C49" s="34" t="s">
        <v>35</v>
      </c>
      <c r="D49" s="8"/>
      <c r="E49" s="18"/>
      <c r="F49" s="24"/>
      <c r="G49" s="24"/>
      <c r="H49" s="24"/>
    </row>
    <row r="50" spans="3:8" ht="14">
      <c r="C50" s="31" t="s">
        <v>36</v>
      </c>
      <c r="D50" s="12"/>
      <c r="E50" s="15"/>
      <c r="F50" s="24"/>
      <c r="G50" s="24"/>
      <c r="H50" s="24"/>
    </row>
    <row r="51" spans="3:8" ht="14">
      <c r="C51" s="31" t="s">
        <v>37</v>
      </c>
      <c r="D51" s="12"/>
      <c r="E51" s="15"/>
      <c r="F51" s="24"/>
      <c r="G51" s="24"/>
      <c r="H51" s="24"/>
    </row>
    <row r="52" spans="3:8" ht="14">
      <c r="C52" s="31" t="s">
        <v>38</v>
      </c>
      <c r="D52" s="12"/>
      <c r="E52" s="15"/>
      <c r="F52" s="24"/>
      <c r="G52" s="24"/>
      <c r="H52" s="24"/>
    </row>
    <row r="53" spans="3:8" ht="14">
      <c r="C53" s="31" t="s">
        <v>39</v>
      </c>
      <c r="D53" s="12"/>
      <c r="E53" s="15"/>
      <c r="F53" s="24"/>
      <c r="G53" s="24"/>
      <c r="H53" s="24"/>
    </row>
    <row r="54" spans="3:8" ht="14">
      <c r="C54" s="36" t="s">
        <v>40</v>
      </c>
      <c r="D54" s="11"/>
      <c r="E54" s="19"/>
      <c r="F54" s="24"/>
      <c r="G54" s="24"/>
      <c r="H54" s="24"/>
    </row>
    <row r="55" spans="3:8" ht="14">
      <c r="C55" s="34"/>
      <c r="D55" s="8"/>
      <c r="E55" s="18"/>
      <c r="F55" s="24"/>
      <c r="G55" s="24"/>
      <c r="H55" s="24"/>
    </row>
    <row r="56" spans="3:8" ht="14">
      <c r="C56" s="32" t="s">
        <v>63</v>
      </c>
      <c r="D56" s="12"/>
      <c r="E56" s="15"/>
      <c r="F56" s="25">
        <v>0</v>
      </c>
      <c r="G56" s="25">
        <v>0</v>
      </c>
      <c r="H56" s="25">
        <v>0</v>
      </c>
    </row>
    <row r="57" spans="3:8" ht="14">
      <c r="C57" s="34"/>
      <c r="D57" s="8"/>
      <c r="E57" s="18"/>
      <c r="F57" s="24"/>
      <c r="G57" s="24"/>
      <c r="H57" s="24"/>
    </row>
    <row r="58" spans="3:8" ht="14">
      <c r="C58" s="32" t="s">
        <v>65</v>
      </c>
      <c r="D58" s="12"/>
      <c r="E58" s="15"/>
      <c r="F58" s="25">
        <f>F59+F60+F61+F62</f>
        <v>0</v>
      </c>
      <c r="G58" s="25">
        <f>G59+G60+G61+G62</f>
        <v>0</v>
      </c>
      <c r="H58" s="25">
        <f>H59+H60+H61+H62</f>
        <v>0</v>
      </c>
    </row>
    <row r="59" spans="3:8" ht="14">
      <c r="C59" s="31" t="s">
        <v>66</v>
      </c>
      <c r="D59" s="12"/>
      <c r="E59" s="15"/>
      <c r="F59" s="24"/>
      <c r="G59" s="24"/>
      <c r="H59" s="24"/>
    </row>
    <row r="60" spans="3:8" ht="14">
      <c r="C60" s="31" t="s">
        <v>41</v>
      </c>
      <c r="D60" s="12"/>
      <c r="E60" s="15"/>
      <c r="F60" s="24"/>
      <c r="G60" s="24"/>
      <c r="H60" s="24"/>
    </row>
    <row r="61" spans="3:8" ht="14">
      <c r="C61" s="31" t="s">
        <v>42</v>
      </c>
      <c r="D61" s="12"/>
      <c r="E61" s="15"/>
      <c r="F61" s="24"/>
      <c r="G61" s="24"/>
      <c r="H61" s="24"/>
    </row>
    <row r="62" spans="3:8" ht="14">
      <c r="C62" s="31" t="s">
        <v>43</v>
      </c>
      <c r="D62" s="12"/>
      <c r="E62" s="15"/>
      <c r="F62" s="24"/>
      <c r="G62" s="24"/>
      <c r="H62" s="24"/>
    </row>
    <row r="63" spans="3:8" ht="14">
      <c r="C63" s="34"/>
      <c r="D63" s="8"/>
      <c r="E63" s="18"/>
      <c r="F63" s="24"/>
      <c r="G63" s="24"/>
      <c r="H63" s="24"/>
    </row>
    <row r="64" spans="3:8" ht="14">
      <c r="C64" s="32" t="s">
        <v>67</v>
      </c>
      <c r="D64" s="12"/>
      <c r="E64" s="15"/>
      <c r="F64" s="25">
        <v>0</v>
      </c>
      <c r="G64" s="25">
        <v>0</v>
      </c>
      <c r="H64" s="25">
        <v>0</v>
      </c>
    </row>
    <row r="65" spans="3:8" ht="14">
      <c r="C65" s="33"/>
      <c r="D65" s="8"/>
      <c r="E65" s="18"/>
      <c r="F65" s="24"/>
      <c r="G65" s="24"/>
      <c r="H65" s="24"/>
    </row>
    <row r="66" spans="3:8" ht="14">
      <c r="C66" s="34"/>
      <c r="D66" s="8"/>
      <c r="E66" s="18"/>
      <c r="F66" s="24"/>
      <c r="G66" s="24"/>
      <c r="H66" s="24"/>
    </row>
    <row r="67" spans="3:8" ht="14">
      <c r="C67" s="32" t="s">
        <v>44</v>
      </c>
      <c r="D67" s="12"/>
      <c r="E67" s="15"/>
      <c r="F67" s="25">
        <f>F68</f>
        <v>0</v>
      </c>
      <c r="G67" s="25">
        <f>G68</f>
        <v>0</v>
      </c>
      <c r="H67" s="25">
        <f>H68</f>
        <v>0</v>
      </c>
    </row>
    <row r="68" spans="3:8" ht="14">
      <c r="C68" s="31" t="s">
        <v>45</v>
      </c>
      <c r="D68" s="12"/>
      <c r="E68" s="15"/>
      <c r="F68" s="24"/>
      <c r="G68" s="24"/>
      <c r="H68" s="24"/>
    </row>
    <row r="69" spans="3:8" ht="14">
      <c r="C69" s="37"/>
      <c r="D69" s="8"/>
      <c r="E69" s="18"/>
      <c r="F69" s="24"/>
      <c r="G69" s="24"/>
      <c r="H69" s="24"/>
    </row>
    <row r="70" spans="3:8" ht="14">
      <c r="C70" s="34"/>
      <c r="D70" s="8"/>
      <c r="E70" s="18"/>
      <c r="F70" s="24"/>
      <c r="G70" s="24"/>
      <c r="H70" s="24"/>
    </row>
    <row r="71" spans="3:8" ht="14">
      <c r="C71" s="32" t="s">
        <v>46</v>
      </c>
      <c r="D71" s="12"/>
      <c r="E71" s="15"/>
      <c r="F71" s="25">
        <v>0</v>
      </c>
      <c r="G71" s="25">
        <v>0</v>
      </c>
      <c r="H71" s="25">
        <v>0</v>
      </c>
    </row>
    <row r="72" spans="3:8" ht="14">
      <c r="C72" s="38"/>
      <c r="D72" s="8"/>
      <c r="E72" s="18"/>
      <c r="F72" s="24"/>
      <c r="G72" s="24"/>
      <c r="H72" s="24"/>
    </row>
    <row r="73" spans="3:8" ht="14">
      <c r="C73" s="39" t="s">
        <v>47</v>
      </c>
      <c r="D73" s="27"/>
      <c r="E73" s="22"/>
      <c r="F73" s="23">
        <f>F25+F30+F37+F44+F56+F58+F64+F67+F71</f>
        <v>0</v>
      </c>
      <c r="G73" s="23">
        <f>G25+G30+G37+G44+G56+G58+G64+G67+G71</f>
        <v>0</v>
      </c>
      <c r="H73" s="23">
        <f>H25+H30+H37+H44+H56+H58+H64+H67+H71</f>
        <v>0</v>
      </c>
    </row>
    <row r="74" spans="3:8" ht="14">
      <c r="C74" s="34"/>
      <c r="D74" s="8"/>
      <c r="E74" s="18"/>
      <c r="F74" s="24"/>
      <c r="G74" s="24"/>
      <c r="H74" s="24"/>
    </row>
    <row r="75" spans="3:8" ht="14">
      <c r="C75" s="32" t="s">
        <v>48</v>
      </c>
      <c r="D75" s="12"/>
      <c r="E75" s="15"/>
      <c r="F75" s="25">
        <f>F19-F73</f>
        <v>0</v>
      </c>
      <c r="G75" s="25">
        <f>G19-G73</f>
        <v>0</v>
      </c>
      <c r="H75" s="25">
        <f>H19-H73</f>
        <v>0</v>
      </c>
    </row>
    <row r="76" spans="3:8" ht="14">
      <c r="C76" s="33"/>
      <c r="D76" s="8"/>
      <c r="E76" s="18"/>
      <c r="F76" s="24"/>
      <c r="G76" s="24"/>
      <c r="H76" s="24"/>
    </row>
    <row r="77" spans="3:8" ht="14">
      <c r="C77" s="31" t="s">
        <v>64</v>
      </c>
      <c r="D77" s="12"/>
      <c r="E77" s="15"/>
      <c r="F77" s="24"/>
      <c r="G77" s="24"/>
      <c r="H77" s="24"/>
    </row>
    <row r="78" spans="3:8">
      <c r="C78" s="20" t="s">
        <v>49</v>
      </c>
      <c r="D78" s="11"/>
      <c r="E78" s="19"/>
      <c r="F78" s="24"/>
      <c r="G78" s="24"/>
      <c r="H78" s="24"/>
    </row>
    <row r="79" spans="3:8">
      <c r="C79" s="48" t="s">
        <v>50</v>
      </c>
      <c r="D79" s="49"/>
      <c r="E79" s="50"/>
      <c r="F79" s="44">
        <f>F75-F77</f>
        <v>0</v>
      </c>
      <c r="G79" s="44">
        <f>G75-G77</f>
        <v>0</v>
      </c>
      <c r="H79" s="44">
        <f>H75-H77</f>
        <v>0</v>
      </c>
    </row>
    <row r="80" spans="3:8">
      <c r="C80" s="51"/>
      <c r="D80" s="52"/>
      <c r="E80" s="53"/>
      <c r="F80" s="45"/>
      <c r="G80" s="45"/>
      <c r="H80" s="45"/>
    </row>
    <row r="81" spans="2:9">
      <c r="C81" s="4"/>
      <c r="D81" s="4"/>
      <c r="E81" s="4"/>
      <c r="F81" s="4"/>
      <c r="G81" s="4"/>
      <c r="H81" s="4"/>
    </row>
    <row r="82" spans="2:9">
      <c r="C82" s="3" t="s">
        <v>51</v>
      </c>
      <c r="D82" s="4"/>
      <c r="E82" s="4"/>
      <c r="F82" s="4"/>
      <c r="G82" s="4"/>
      <c r="H82" s="4"/>
    </row>
    <row r="84" spans="2:9">
      <c r="C84" s="6" t="s">
        <v>52</v>
      </c>
      <c r="D84" s="6"/>
      <c r="E84" s="6"/>
      <c r="F84" s="6"/>
      <c r="G84" s="6"/>
      <c r="H84" s="6"/>
      <c r="I84" s="6"/>
    </row>
    <row r="85" spans="2:9">
      <c r="C85" s="6" t="s">
        <v>60</v>
      </c>
      <c r="D85" s="6"/>
      <c r="E85" s="6"/>
      <c r="F85" s="6"/>
      <c r="G85" s="6"/>
      <c r="H85" s="6"/>
      <c r="I85" s="6"/>
    </row>
    <row r="86" spans="2:9">
      <c r="B86" s="13"/>
    </row>
    <row r="87" spans="2:9">
      <c r="B87" s="14"/>
    </row>
  </sheetData>
  <mergeCells count="16">
    <mergeCell ref="C79:E80"/>
    <mergeCell ref="F79:F80"/>
    <mergeCell ref="G79:G80"/>
    <mergeCell ref="H79:H80"/>
    <mergeCell ref="C21:E22"/>
    <mergeCell ref="F21:F22"/>
    <mergeCell ref="G21:G22"/>
    <mergeCell ref="H21:H22"/>
    <mergeCell ref="C8:E9"/>
    <mergeCell ref="F8:F9"/>
    <mergeCell ref="G8:G9"/>
    <mergeCell ref="H8:H9"/>
    <mergeCell ref="C2:H2"/>
    <mergeCell ref="F6:F7"/>
    <mergeCell ref="G6:G7"/>
    <mergeCell ref="H6:H7"/>
  </mergeCells>
  <phoneticPr fontId="2"/>
  <pageMargins left="1.3" right="0.39370078740157483" top="0.71" bottom="0" header="0.11811023622047245" footer="0"/>
  <pageSetup paperSize="9" scale="65" orientation="portrait" horizontalDpi="4294967292" verticalDpi="4294967292" r:id="rId1"/>
  <headerFooter alignWithMargins="0">
    <oddHeader>&amp;L&amp;G&amp;R&amp;D</oddHeader>
    <oddFooter>&amp;RJe rédige mon projet : compte de résultat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8"/>
  <sheetViews>
    <sheetView workbookViewId="0">
      <selection activeCell="K15" sqref="K15"/>
    </sheetView>
  </sheetViews>
  <sheetFormatPr baseColWidth="10" defaultColWidth="9.83203125" defaultRowHeight="13"/>
  <cols>
    <col min="1" max="1" width="2.83203125" style="5" customWidth="1"/>
    <col min="2" max="2" width="9.83203125" style="5" customWidth="1"/>
    <col min="3" max="3" width="30.33203125" style="5" customWidth="1"/>
    <col min="4" max="4" width="11.6640625" style="5" customWidth="1"/>
    <col min="5" max="5" width="9.83203125" style="5" customWidth="1"/>
    <col min="6" max="6" width="10.83203125" style="5" customWidth="1"/>
    <col min="7" max="7" width="13.83203125" style="5" hidden="1" customWidth="1"/>
    <col min="8" max="16384" width="9.83203125" style="5"/>
  </cols>
  <sheetData>
    <row r="1" spans="2:9" ht="27">
      <c r="B1" s="62" t="s">
        <v>53</v>
      </c>
      <c r="C1" s="62"/>
      <c r="D1" s="62"/>
      <c r="E1" s="62"/>
      <c r="F1" s="62"/>
      <c r="G1" s="62"/>
      <c r="H1" s="6"/>
    </row>
    <row r="2" spans="2:9" ht="5" customHeight="1" thickBot="1">
      <c r="B2" s="60"/>
      <c r="C2" s="60"/>
      <c r="D2" s="60"/>
      <c r="E2" s="60"/>
      <c r="F2" s="60"/>
      <c r="G2" s="61"/>
      <c r="H2" s="6"/>
    </row>
    <row r="3" spans="2:9" ht="5" customHeight="1" thickTop="1">
      <c r="B3" s="7"/>
      <c r="C3" s="7"/>
      <c r="D3" s="7"/>
      <c r="E3" s="7"/>
      <c r="F3" s="7"/>
      <c r="G3" s="6"/>
    </row>
    <row r="4" spans="2:9" ht="5" customHeight="1">
      <c r="B4" s="7"/>
      <c r="C4" s="7"/>
      <c r="D4" s="7"/>
      <c r="E4" s="7"/>
      <c r="F4" s="7"/>
      <c r="G4" s="6"/>
    </row>
    <row r="5" spans="2:9" ht="5" customHeight="1">
      <c r="B5" s="6"/>
      <c r="C5" s="6"/>
      <c r="D5" s="6"/>
      <c r="E5" s="6"/>
      <c r="F5" s="6"/>
      <c r="G5" s="6"/>
    </row>
    <row r="6" spans="2:9" ht="5" customHeight="1"/>
    <row r="7" spans="2:9" ht="5" customHeight="1"/>
    <row r="8" spans="2:9" ht="5" customHeight="1">
      <c r="B8" s="6"/>
      <c r="C8" s="6"/>
      <c r="D8" s="6"/>
      <c r="E8" s="6"/>
      <c r="F8" s="6"/>
      <c r="G8" s="6"/>
      <c r="H8" s="6"/>
    </row>
    <row r="9" spans="2:9">
      <c r="B9" s="6"/>
      <c r="C9" s="6"/>
      <c r="D9" s="63" t="s">
        <v>1</v>
      </c>
      <c r="E9" s="63" t="s">
        <v>2</v>
      </c>
      <c r="F9" s="63" t="s">
        <v>3</v>
      </c>
      <c r="G9" s="6"/>
      <c r="H9" s="6"/>
    </row>
    <row r="10" spans="2:9">
      <c r="B10" s="6"/>
      <c r="C10" s="6"/>
      <c r="D10" s="63"/>
      <c r="E10" s="63"/>
      <c r="F10" s="63"/>
      <c r="G10" s="6"/>
      <c r="H10" s="6"/>
      <c r="I10" s="7"/>
    </row>
    <row r="11" spans="2:9" ht="20" customHeight="1">
      <c r="B11" s="6"/>
      <c r="C11" s="64"/>
      <c r="D11" s="65"/>
      <c r="E11" s="65"/>
      <c r="F11" s="65"/>
      <c r="G11" s="6"/>
      <c r="H11" s="6"/>
    </row>
    <row r="12" spans="2:9" ht="20" customHeight="1">
      <c r="B12" s="6"/>
      <c r="C12" s="71" t="s">
        <v>54</v>
      </c>
      <c r="D12" s="73">
        <f>'Compte de résultat'!F19</f>
        <v>0</v>
      </c>
      <c r="E12" s="73">
        <f>'Compte de résultat'!G19</f>
        <v>0</v>
      </c>
      <c r="F12" s="73">
        <f>'Compte de résultat'!H19</f>
        <v>0</v>
      </c>
      <c r="G12" s="6"/>
      <c r="H12" s="6"/>
    </row>
    <row r="13" spans="2:9" ht="20" customHeight="1">
      <c r="B13" s="6"/>
      <c r="C13" s="72"/>
      <c r="D13" s="74"/>
      <c r="E13" s="74"/>
      <c r="F13" s="74"/>
      <c r="G13" s="6"/>
      <c r="H13" s="6"/>
    </row>
    <row r="14" spans="2:9" ht="20" customHeight="1">
      <c r="B14" s="6"/>
      <c r="C14" s="71" t="s">
        <v>55</v>
      </c>
      <c r="D14" s="73">
        <f>'Compte de résultat'!F25</f>
        <v>0</v>
      </c>
      <c r="E14" s="73">
        <f>'Compte de résultat'!G25</f>
        <v>0</v>
      </c>
      <c r="F14" s="73">
        <f>'Compte de résultat'!H25</f>
        <v>0</v>
      </c>
      <c r="G14" s="6"/>
      <c r="H14" s="6"/>
    </row>
    <row r="15" spans="2:9" ht="20" customHeight="1">
      <c r="B15" s="6"/>
      <c r="C15" s="72"/>
      <c r="D15" s="74"/>
      <c r="E15" s="74"/>
      <c r="F15" s="74"/>
      <c r="G15" s="6"/>
      <c r="H15" s="6"/>
    </row>
    <row r="16" spans="2:9" ht="20" customHeight="1">
      <c r="B16" s="6"/>
      <c r="C16" s="71" t="s">
        <v>56</v>
      </c>
      <c r="D16" s="73">
        <f>D12-D14</f>
        <v>0</v>
      </c>
      <c r="E16" s="73">
        <f>E12-E14</f>
        <v>0</v>
      </c>
      <c r="F16" s="73">
        <f>F12-F14</f>
        <v>0</v>
      </c>
      <c r="G16" s="6"/>
      <c r="H16" s="6"/>
    </row>
    <row r="17" spans="2:10" ht="20" customHeight="1">
      <c r="B17" s="6"/>
      <c r="C17" s="72"/>
      <c r="D17" s="75"/>
      <c r="E17" s="74"/>
      <c r="F17" s="74"/>
      <c r="G17" s="6"/>
      <c r="H17" s="6"/>
    </row>
    <row r="18" spans="2:10" ht="20" customHeight="1">
      <c r="B18" s="6"/>
      <c r="C18" s="71" t="s">
        <v>57</v>
      </c>
      <c r="D18" s="76">
        <f>IF(D12=0,0,D16/D12)</f>
        <v>0</v>
      </c>
      <c r="E18" s="76">
        <f>IF(E12=0,0,E16/E12)</f>
        <v>0</v>
      </c>
      <c r="F18" s="76">
        <f>IF(F12=0,0,F16/F12)</f>
        <v>0</v>
      </c>
      <c r="G18" s="6"/>
      <c r="H18" s="6"/>
    </row>
    <row r="19" spans="2:10" ht="20" customHeight="1">
      <c r="B19" s="6"/>
      <c r="C19" s="72"/>
      <c r="D19" s="75"/>
      <c r="E19" s="74"/>
      <c r="F19" s="74"/>
      <c r="G19" s="6"/>
      <c r="H19" s="6"/>
    </row>
    <row r="20" spans="2:10" ht="20" customHeight="1">
      <c r="B20" s="6"/>
      <c r="C20" s="71" t="s">
        <v>58</v>
      </c>
      <c r="D20" s="73">
        <f>'Compte de résultat'!F73-'Compte de résultat'!F25</f>
        <v>0</v>
      </c>
      <c r="E20" s="73">
        <f>'Compte de résultat'!G73-'Compte de résultat'!G25</f>
        <v>0</v>
      </c>
      <c r="F20" s="73">
        <f>'Compte de résultat'!H73-'Compte de résultat'!H25</f>
        <v>0</v>
      </c>
      <c r="G20" s="6"/>
      <c r="H20" s="6"/>
    </row>
    <row r="21" spans="2:10" ht="20" customHeight="1">
      <c r="B21" s="6"/>
      <c r="C21" s="68"/>
      <c r="D21" s="67" t="s">
        <v>62</v>
      </c>
      <c r="E21" s="66"/>
      <c r="F21" s="66"/>
      <c r="G21" s="6"/>
      <c r="H21" s="6"/>
    </row>
    <row r="22" spans="2:10">
      <c r="B22" s="6"/>
      <c r="C22" s="63" t="s">
        <v>59</v>
      </c>
      <c r="D22" s="69">
        <f>IF(D20=0,0,D20/D18)</f>
        <v>0</v>
      </c>
      <c r="E22" s="69">
        <f>IF(E20=0,0,E20/E18)</f>
        <v>0</v>
      </c>
      <c r="F22" s="69">
        <f>IF(F20=0,0,F20/F18)</f>
        <v>0</v>
      </c>
      <c r="G22" s="6"/>
      <c r="H22" s="6"/>
      <c r="J22" s="6"/>
    </row>
    <row r="23" spans="2:10">
      <c r="B23" s="6"/>
      <c r="C23" s="63"/>
      <c r="D23" s="70"/>
      <c r="E23" s="70"/>
      <c r="F23" s="70"/>
      <c r="G23" s="6"/>
      <c r="H23" s="6"/>
    </row>
    <row r="24" spans="2:10">
      <c r="B24" s="6"/>
      <c r="C24" s="6"/>
      <c r="D24" s="6"/>
      <c r="E24" s="6"/>
      <c r="F24" s="6"/>
      <c r="G24" s="6"/>
      <c r="H24" s="6"/>
    </row>
    <row r="25" spans="2:10">
      <c r="B25" s="6"/>
      <c r="C25" s="6"/>
      <c r="D25" s="6"/>
      <c r="E25" s="6"/>
      <c r="F25" s="6"/>
      <c r="G25" s="6"/>
      <c r="H25" s="6"/>
    </row>
    <row r="26" spans="2:10">
      <c r="B26" s="6"/>
      <c r="C26" s="6"/>
      <c r="D26" s="6"/>
      <c r="E26" s="6"/>
      <c r="F26" s="6"/>
      <c r="G26" s="6"/>
      <c r="H26" s="6"/>
    </row>
    <row r="27" spans="2:10">
      <c r="B27" s="6"/>
      <c r="C27" s="6"/>
      <c r="D27" s="6"/>
      <c r="E27" s="6"/>
      <c r="F27" s="6"/>
      <c r="G27" s="6"/>
      <c r="H27" s="6"/>
    </row>
    <row r="28" spans="2:10">
      <c r="B28" s="6"/>
      <c r="C28" s="6"/>
      <c r="D28" s="6"/>
      <c r="E28" s="6"/>
      <c r="F28" s="6"/>
      <c r="G28" s="6"/>
      <c r="H28" s="6"/>
    </row>
  </sheetData>
  <mergeCells count="8">
    <mergeCell ref="B1:G1"/>
    <mergeCell ref="C22:C23"/>
    <mergeCell ref="D22:D23"/>
    <mergeCell ref="E22:E23"/>
    <mergeCell ref="F22:F23"/>
    <mergeCell ref="D9:D10"/>
    <mergeCell ref="E9:E10"/>
    <mergeCell ref="F9:F10"/>
  </mergeCells>
  <phoneticPr fontId="2"/>
  <pageMargins left="1.68" right="0.78740157499999996" top="1.22" bottom="0.984251969" header="0.34" footer="0.33"/>
  <pageSetup paperSize="9" orientation="landscape" horizontalDpi="4294967292" verticalDpi="4294967292" r:id="rId1"/>
  <headerFooter alignWithMargins="0">
    <oddHeader>&amp;L&amp;G&amp;R&amp;D</oddHeader>
    <oddFooter>&amp;RJe rédige mon projet : seuil de rentabilité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Compte de résultat</vt:lpstr>
      <vt:lpstr>Seuil de rentabilité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Yoann Rotureau</dc:creator>
  <cp:keywords>Compte de résultat</cp:keywords>
  <cp:lastModifiedBy>Clément Gendron</cp:lastModifiedBy>
  <cp:lastPrinted>2007-02-28T08:09:08Z</cp:lastPrinted>
  <dcterms:created xsi:type="dcterms:W3CDTF">2007-02-27T19:07:51Z</dcterms:created>
  <dcterms:modified xsi:type="dcterms:W3CDTF">2021-04-09T09:23:35Z</dcterms:modified>
</cp:coreProperties>
</file>